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5B881082-A95A-48AC-8BE5-35A6DA44319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<sst xmlns="http://schemas.openxmlformats.org/spreadsheetml/2006/main" count="3181" uniqueCount="1580">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</sst>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1062</v>
      </c>
      <c r="B10" s="133"/>
      <c r="C10" s="111" t="str">
        <f>VLOOKUP(A10,lista,2,0)</f>
        <v>G. OBRAS DE EDIFICACIÓN</v>
      </c>
      <c r="D10" s="111"/>
      <c r="E10" s="111"/>
      <c r="F10" s="111"/>
      <c r="G10" s="111" t="str">
        <f>VLOOKUP(A10,lista,3,0)</f>
        <v>Experto/a 3</v>
      </c>
      <c r="H10" s="111"/>
      <c r="I10" s="120" t="str">
        <f>VLOOKUP(A10,lista,4,0)</f>
        <v>DIRECTOR DE OBRA DE EDIFICACION EN ENTORNO FERROVIARIO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4" customHeight="1" thickTop="1" thickBot="1" x14ac:dyDescent="0.3">
      <c r="A17" s="158" t="str">
        <f>VLOOKUP(A10,lista,6,0)</f>
        <v>Titulación Universitaria Superior: 
Arquitecto: Grado + Máster</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58" t="str">
        <f>VLOOKUP(A10,lista,7,0)</f>
        <v>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gmr1R8UvXVkdJVdJmL4kSsTNDyw0G99WByVJFJQ/j1Syi2Sz45QV0BfRCQD2w0zpOgszePoDAUP9iGq8hurgXw==" saltValue="UQE2rfKIv81Ev5u/v1eOB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2026-06-23T10:31:51Z</dcterms:modified>
</cp:coreProperties>
</file>